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-chs-web-05\web\scott\administration\pub\bids\2024\20240430_19640_Spring_Air_Filters\"/>
    </mc:Choice>
  </mc:AlternateContent>
  <xr:revisionPtr revIDLastSave="0" documentId="13_ncr:1_{96DE601E-1BC6-41AF-83A7-D56BB2022E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2" l="1"/>
  <c r="F66" i="2"/>
  <c r="F65" i="2"/>
  <c r="F67" i="2" s="1"/>
  <c r="F60" i="2"/>
  <c r="F59" i="2"/>
  <c r="F61" i="2" s="1"/>
  <c r="F54" i="2"/>
  <c r="F53" i="2"/>
  <c r="F52" i="2"/>
  <c r="F55" i="2" s="1"/>
  <c r="F48" i="2"/>
  <c r="F49" i="2" s="1"/>
  <c r="F43" i="2"/>
  <c r="F42" i="2"/>
  <c r="F44" i="2" s="1"/>
  <c r="F41" i="2"/>
  <c r="F40" i="2"/>
  <c r="F36" i="2"/>
  <c r="F35" i="2"/>
  <c r="F31" i="2"/>
  <c r="F30" i="2"/>
  <c r="F29" i="2"/>
  <c r="F25" i="2"/>
  <c r="F24" i="2"/>
  <c r="F26" i="2" s="1"/>
  <c r="F19" i="2"/>
  <c r="F18" i="2"/>
  <c r="F17" i="2"/>
  <c r="F16" i="2"/>
  <c r="F15" i="2"/>
  <c r="F14" i="2"/>
  <c r="F20" i="2" s="1"/>
  <c r="F10" i="2"/>
  <c r="F9" i="2"/>
  <c r="F8" i="2"/>
  <c r="F11" i="2" l="1"/>
  <c r="F32" i="2"/>
  <c r="F37" i="2"/>
</calcChain>
</file>

<file path=xl/sharedStrings.xml><?xml version="1.0" encoding="utf-8"?>
<sst xmlns="http://schemas.openxmlformats.org/spreadsheetml/2006/main" count="145" uniqueCount="65">
  <si>
    <t>Size</t>
  </si>
  <si>
    <t>SECC</t>
  </si>
  <si>
    <t>Quantity</t>
  </si>
  <si>
    <t>MERV</t>
  </si>
  <si>
    <t>16x25x4</t>
  </si>
  <si>
    <t>16x25x2</t>
  </si>
  <si>
    <t>Patrol</t>
  </si>
  <si>
    <t>Price</t>
  </si>
  <si>
    <t>20x24x2</t>
  </si>
  <si>
    <t>20x20x2</t>
  </si>
  <si>
    <t>20x25x2</t>
  </si>
  <si>
    <t>Jail</t>
  </si>
  <si>
    <t>Courthouse</t>
  </si>
  <si>
    <t>20x25x4</t>
  </si>
  <si>
    <t>16x20x2</t>
  </si>
  <si>
    <t>20x20x4</t>
  </si>
  <si>
    <t>16x20x4</t>
  </si>
  <si>
    <t>12x24x4</t>
  </si>
  <si>
    <t>24x24x4</t>
  </si>
  <si>
    <t>Price Per Filter</t>
  </si>
  <si>
    <t>Total Price</t>
  </si>
  <si>
    <t>Grand Total</t>
  </si>
  <si>
    <t>Filters to be delivered to :</t>
  </si>
  <si>
    <t xml:space="preserve"> 503 Scott Street Davenport, IA 52803
</t>
  </si>
  <si>
    <t>Juvenile Court Services</t>
  </si>
  <si>
    <t>Administrative Center</t>
  </si>
  <si>
    <t>YJRC</t>
  </si>
  <si>
    <t>Entrance Pavillion</t>
  </si>
  <si>
    <t xml:space="preserve">Filters must be palletized and shrink wrapped.  </t>
  </si>
  <si>
    <t>Total # of Filters</t>
  </si>
  <si>
    <t>8 7/8 x 19 1/8 x 1</t>
  </si>
  <si>
    <t>8 7/8 x 33 5/8 x 1</t>
  </si>
  <si>
    <t>Medic</t>
  </si>
  <si>
    <t>20x25x1</t>
  </si>
  <si>
    <t>16x25x1</t>
  </si>
  <si>
    <t>Molo Warehouse</t>
  </si>
  <si>
    <t>Please confirm all the 4 " filters you have listed are commercial filters and not standard.</t>
  </si>
  <si>
    <t>Yes, that's correct. Commercial</t>
  </si>
  <si>
    <t>yes</t>
  </si>
  <si>
    <t>How many shipments will there be for each location per yea</t>
  </si>
  <si>
    <t>one delivery is preferred</t>
  </si>
  <si>
    <t>Do you accept the full case?</t>
  </si>
  <si>
    <t>Will this be awarded to more than one bidder</t>
  </si>
  <si>
    <t>no</t>
  </si>
  <si>
    <t>In the past 12 months, how many shipments have been received</t>
  </si>
  <si>
    <t>Last year, how many invoices did you have</t>
  </si>
  <si>
    <t>one</t>
  </si>
  <si>
    <t>What was the total final bid for the previous winning bidder?</t>
  </si>
  <si>
    <t>Is a liftgate or forklift required for delivery?</t>
  </si>
  <si>
    <t>At the current listed delivery location a forklift does exist. Please see delivery information in the RFQ for details related to shipping.</t>
  </si>
  <si>
    <t>Do we have to quote all listed products</t>
  </si>
  <si>
    <t>Yes</t>
  </si>
  <si>
    <t>NOTES</t>
  </si>
  <si>
    <t>Commercial</t>
  </si>
  <si>
    <t>Commercial, traditional pleat</t>
  </si>
  <si>
    <t>Pleated</t>
  </si>
  <si>
    <t>Commercial, Pleated</t>
  </si>
  <si>
    <t>Commercial, mini pleat design- Box Style</t>
  </si>
  <si>
    <t>Closed Bids</t>
  </si>
  <si>
    <t>REQ 19640</t>
  </si>
  <si>
    <t>Spring Filter Order</t>
  </si>
  <si>
    <t>Due: April 30, 2024 by 3:00 PM</t>
  </si>
  <si>
    <t>Released: 4/3/2024</t>
  </si>
  <si>
    <t>*See FAQ on next page</t>
  </si>
  <si>
    <t xml:space="preserve">*Previous FAQ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</si>
</sst>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/>
    <xf numFmtId="0" fontId="2" fillId="0" borderId="0" xfId="0" applyFont="1"/>
    <xf numFmtId="0" fontId="9" fillId="0" borderId="0" xfId="0" applyFont="1"/>
    <xf numFmtId="0" fontId="9" fillId="2" borderId="0" xfId="0" applyFont="1" applyFill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3" xfId="0" applyNumberFormat="1" applyBorder="1"/>
    <xf numFmtId="0" fontId="9" fillId="0" borderId="3" xfId="0" applyFont="1" applyBorder="1" applyAlignment="1">
      <alignment horizontal="center" wrapText="1"/>
    </xf>
    <xf numFmtId="164" fontId="0" fillId="2" borderId="3" xfId="0" applyNumberFormat="1" applyFill="1" applyBorder="1"/>
    <xf numFmtId="0" fontId="1" fillId="0" borderId="3" xfId="0" applyFont="1" applyBorder="1" applyAlignment="1">
      <alignment horizontal="center" vertical="center"/>
    </xf>
    <xf numFmtId="0" fontId="9" fillId="0" borderId="3" xfId="0" applyFont="1" applyBorder="1"/>
    <xf numFmtId="164" fontId="0" fillId="2" borderId="3" xfId="0" applyNumberForma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3" xfId="0" applyFont="1" applyBorder="1"/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ottcountyiowa.gov/administration/bids-rfps/closed-bids?folder=administration-bids/2023/20230427_19617_Spring_HVAC_Filter_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D8B2-A172-4930-BDF4-A74FD8709F09}">
  <dimension ref="A1:L84"/>
  <sheetViews>
    <sheetView tabSelected="1" topLeftCell="A65" zoomScale="107" zoomScaleNormal="107" workbookViewId="0">
      <selection activeCell="E74" sqref="E74"/>
    </sheetView>
  </sheetViews>
  <sheetFormatPr defaultColWidth="11.125" defaultRowHeight="15.75" x14ac:dyDescent="0.25"/>
  <cols>
    <col min="1" max="1" width="19.375" customWidth="1"/>
    <col min="2" max="2" width="13.625" customWidth="1"/>
    <col min="3" max="3" width="10" customWidth="1"/>
    <col min="4" max="4" width="15.25" style="20" customWidth="1"/>
    <col min="5" max="5" width="11.125" customWidth="1"/>
    <col min="6" max="6" width="13.125" style="1" customWidth="1"/>
    <col min="7" max="7" width="11.125" style="1"/>
    <col min="8" max="8" width="39.75" style="1" customWidth="1"/>
    <col min="9" max="9" width="31.75" customWidth="1"/>
  </cols>
  <sheetData>
    <row r="1" spans="1:12" ht="21" x14ac:dyDescent="0.35">
      <c r="A1" s="19" t="s">
        <v>60</v>
      </c>
    </row>
    <row r="2" spans="1:12" x14ac:dyDescent="0.25">
      <c r="A2" t="s">
        <v>62</v>
      </c>
      <c r="B2" t="s">
        <v>61</v>
      </c>
    </row>
    <row r="3" spans="1:12" x14ac:dyDescent="0.25">
      <c r="A3" t="s">
        <v>59</v>
      </c>
    </row>
    <row r="4" spans="1:12" ht="21" x14ac:dyDescent="0.35">
      <c r="A4" s="6" t="s">
        <v>22</v>
      </c>
      <c r="B4" s="6"/>
      <c r="C4" s="6" t="s">
        <v>23</v>
      </c>
      <c r="D4" s="21"/>
      <c r="E4" s="6"/>
      <c r="F4" s="6"/>
      <c r="G4"/>
      <c r="H4"/>
    </row>
    <row r="5" spans="1:12" ht="25.5" customHeight="1" x14ac:dyDescent="0.35">
      <c r="A5" s="6" t="s">
        <v>28</v>
      </c>
      <c r="B5" s="6"/>
      <c r="C5" s="6"/>
      <c r="D5" s="21"/>
      <c r="E5" s="6"/>
      <c r="F5" s="6"/>
      <c r="G5"/>
      <c r="H5"/>
    </row>
    <row r="6" spans="1:12" ht="33.75" customHeight="1" x14ac:dyDescent="0.25">
      <c r="A6" s="22" t="s">
        <v>1</v>
      </c>
      <c r="B6" s="23"/>
      <c r="C6" s="24"/>
      <c r="D6" s="25"/>
      <c r="E6" s="23"/>
      <c r="F6" s="24"/>
    </row>
    <row r="7" spans="1:12" ht="31.5" x14ac:dyDescent="0.25">
      <c r="A7" s="26" t="s">
        <v>0</v>
      </c>
      <c r="B7" s="24" t="s">
        <v>2</v>
      </c>
      <c r="C7" s="24" t="s">
        <v>3</v>
      </c>
      <c r="D7" s="27" t="s">
        <v>52</v>
      </c>
      <c r="E7" s="28" t="s">
        <v>19</v>
      </c>
      <c r="F7" s="24" t="s">
        <v>20</v>
      </c>
      <c r="G7"/>
      <c r="H7"/>
    </row>
    <row r="8" spans="1:12" x14ac:dyDescent="0.25">
      <c r="A8" s="26" t="s">
        <v>5</v>
      </c>
      <c r="B8" s="24">
        <v>144</v>
      </c>
      <c r="C8" s="24">
        <v>8</v>
      </c>
      <c r="D8" s="25" t="s">
        <v>55</v>
      </c>
      <c r="E8" s="29"/>
      <c r="F8" s="29">
        <f t="shared" ref="F8:F54" si="0">E8*B8</f>
        <v>0</v>
      </c>
      <c r="G8" s="3"/>
      <c r="H8" s="9"/>
      <c r="I8" s="9"/>
    </row>
    <row r="9" spans="1:12" ht="28.5" customHeight="1" x14ac:dyDescent="0.25">
      <c r="A9" s="26" t="s">
        <v>4</v>
      </c>
      <c r="B9" s="24">
        <v>48</v>
      </c>
      <c r="C9" s="24">
        <v>14</v>
      </c>
      <c r="D9" s="30" t="s">
        <v>57</v>
      </c>
      <c r="E9" s="29"/>
      <c r="F9" s="29">
        <f t="shared" si="0"/>
        <v>0</v>
      </c>
      <c r="G9" s="3"/>
      <c r="H9" s="14"/>
      <c r="I9" s="15"/>
      <c r="J9" s="13"/>
      <c r="K9" s="13"/>
    </row>
    <row r="10" spans="1:12" ht="39" x14ac:dyDescent="0.25">
      <c r="A10" s="26" t="s">
        <v>13</v>
      </c>
      <c r="B10" s="24">
        <v>36</v>
      </c>
      <c r="C10" s="24">
        <v>14</v>
      </c>
      <c r="D10" s="30" t="s">
        <v>57</v>
      </c>
      <c r="E10" s="29"/>
      <c r="F10" s="29">
        <f t="shared" si="0"/>
        <v>0</v>
      </c>
      <c r="G10" s="3"/>
      <c r="H10" s="14"/>
      <c r="I10" s="15"/>
      <c r="J10" s="13"/>
      <c r="K10" s="13"/>
    </row>
    <row r="11" spans="1:12" x14ac:dyDescent="0.25">
      <c r="A11" s="26"/>
      <c r="B11" s="24"/>
      <c r="C11" s="24"/>
      <c r="D11" s="25"/>
      <c r="E11" s="23"/>
      <c r="F11" s="31">
        <f>SUM(F8:F10)</f>
        <v>0</v>
      </c>
      <c r="G11" s="3"/>
      <c r="H11" s="14"/>
      <c r="I11" s="16"/>
      <c r="J11" s="13"/>
      <c r="K11" s="13"/>
    </row>
    <row r="12" spans="1:12" x14ac:dyDescent="0.25">
      <c r="A12" s="32" t="s">
        <v>6</v>
      </c>
      <c r="B12" s="24"/>
      <c r="C12" s="24"/>
      <c r="D12" s="25"/>
      <c r="E12" s="23"/>
      <c r="F12" s="23"/>
      <c r="G12" s="3"/>
      <c r="H12" s="14"/>
      <c r="I12" s="15"/>
      <c r="J12" s="13"/>
      <c r="K12" s="13"/>
    </row>
    <row r="13" spans="1:12" x14ac:dyDescent="0.25">
      <c r="A13" s="26" t="s">
        <v>0</v>
      </c>
      <c r="B13" s="24" t="s">
        <v>2</v>
      </c>
      <c r="C13" s="24" t="s">
        <v>3</v>
      </c>
      <c r="D13" s="25"/>
      <c r="E13" s="24" t="s">
        <v>7</v>
      </c>
      <c r="F13" s="24" t="s">
        <v>20</v>
      </c>
      <c r="G13" s="3"/>
      <c r="H13" s="14"/>
      <c r="I13" s="16"/>
      <c r="J13" s="13"/>
      <c r="K13" s="13"/>
    </row>
    <row r="14" spans="1:12" x14ac:dyDescent="0.25">
      <c r="A14" s="26" t="s">
        <v>8</v>
      </c>
      <c r="B14" s="24">
        <v>96</v>
      </c>
      <c r="C14" s="24">
        <v>8</v>
      </c>
      <c r="D14" s="25" t="s">
        <v>55</v>
      </c>
      <c r="E14" s="29"/>
      <c r="F14" s="29">
        <f t="shared" si="0"/>
        <v>0</v>
      </c>
      <c r="G14" s="3"/>
      <c r="H14" s="14"/>
      <c r="I14" s="16"/>
      <c r="J14" s="13"/>
      <c r="K14" s="13"/>
    </row>
    <row r="15" spans="1:12" x14ac:dyDescent="0.25">
      <c r="A15" s="26" t="s">
        <v>9</v>
      </c>
      <c r="B15" s="24">
        <v>48</v>
      </c>
      <c r="C15" s="24">
        <v>8</v>
      </c>
      <c r="D15" s="25" t="s">
        <v>55</v>
      </c>
      <c r="E15" s="29"/>
      <c r="F15" s="29">
        <f t="shared" si="0"/>
        <v>0</v>
      </c>
      <c r="G15" s="3"/>
      <c r="H15" s="14"/>
      <c r="I15" s="17"/>
      <c r="J15" s="13"/>
      <c r="K15" s="13"/>
    </row>
    <row r="16" spans="1:12" x14ac:dyDescent="0.25">
      <c r="A16" s="26" t="s">
        <v>14</v>
      </c>
      <c r="B16" s="24">
        <v>192</v>
      </c>
      <c r="C16" s="24">
        <v>8</v>
      </c>
      <c r="D16" s="25" t="s">
        <v>55</v>
      </c>
      <c r="E16" s="29"/>
      <c r="F16" s="29">
        <f t="shared" si="0"/>
        <v>0</v>
      </c>
      <c r="G16" s="3"/>
      <c r="H16" s="14"/>
      <c r="I16" s="14"/>
      <c r="J16" s="17"/>
      <c r="K16" s="17"/>
      <c r="L16" s="18"/>
    </row>
    <row r="17" spans="1:11" x14ac:dyDescent="0.25">
      <c r="A17" s="26" t="s">
        <v>5</v>
      </c>
      <c r="B17" s="24">
        <v>96</v>
      </c>
      <c r="C17" s="24">
        <v>8</v>
      </c>
      <c r="D17" s="25" t="s">
        <v>55</v>
      </c>
      <c r="E17" s="29"/>
      <c r="F17" s="29">
        <f t="shared" si="0"/>
        <v>0</v>
      </c>
      <c r="G17" s="3"/>
      <c r="H17" s="15"/>
      <c r="I17" s="16"/>
      <c r="J17" s="13"/>
      <c r="K17" s="13"/>
    </row>
    <row r="18" spans="1:11" x14ac:dyDescent="0.25">
      <c r="A18" s="26" t="s">
        <v>15</v>
      </c>
      <c r="B18" s="24">
        <v>12</v>
      </c>
      <c r="C18" s="24">
        <v>8</v>
      </c>
      <c r="D18" s="25" t="s">
        <v>53</v>
      </c>
      <c r="E18" s="29"/>
      <c r="F18" s="29">
        <f t="shared" si="0"/>
        <v>0</v>
      </c>
      <c r="G18" s="3"/>
      <c r="H18" s="10"/>
      <c r="I18" s="11"/>
      <c r="J18" s="13"/>
      <c r="K18" s="13"/>
    </row>
    <row r="19" spans="1:11" x14ac:dyDescent="0.25">
      <c r="A19" s="26" t="s">
        <v>30</v>
      </c>
      <c r="B19" s="24">
        <v>12</v>
      </c>
      <c r="C19" s="24">
        <v>8</v>
      </c>
      <c r="D19" s="25" t="s">
        <v>55</v>
      </c>
      <c r="E19" s="29"/>
      <c r="F19" s="29">
        <f t="shared" si="0"/>
        <v>0</v>
      </c>
      <c r="G19" s="3"/>
      <c r="H19"/>
    </row>
    <row r="20" spans="1:11" x14ac:dyDescent="0.25">
      <c r="A20" s="26"/>
      <c r="B20" s="24"/>
      <c r="C20" s="24"/>
      <c r="D20" s="25"/>
      <c r="E20" s="23"/>
      <c r="F20" s="31">
        <f>SUM(F14:F19)</f>
        <v>0</v>
      </c>
      <c r="G20" s="3"/>
      <c r="H20" s="10"/>
    </row>
    <row r="21" spans="1:11" x14ac:dyDescent="0.25">
      <c r="A21" s="26"/>
      <c r="B21" s="24"/>
      <c r="C21" s="24"/>
      <c r="D21" s="25"/>
      <c r="E21" s="23"/>
      <c r="F21" s="23"/>
      <c r="G21" s="3"/>
      <c r="H21" s="10"/>
      <c r="I21" s="12"/>
    </row>
    <row r="22" spans="1:11" x14ac:dyDescent="0.25">
      <c r="A22" s="32" t="s">
        <v>11</v>
      </c>
      <c r="B22" s="24"/>
      <c r="C22" s="24"/>
      <c r="D22" s="25"/>
      <c r="E22" s="23"/>
      <c r="F22" s="23"/>
      <c r="G22" s="3"/>
      <c r="H22"/>
    </row>
    <row r="23" spans="1:11" x14ac:dyDescent="0.25">
      <c r="A23" s="26" t="s">
        <v>0</v>
      </c>
      <c r="B23" s="24" t="s">
        <v>2</v>
      </c>
      <c r="C23" s="24" t="s">
        <v>3</v>
      </c>
      <c r="D23" s="25"/>
      <c r="E23" s="24" t="s">
        <v>7</v>
      </c>
      <c r="F23" s="24" t="s">
        <v>20</v>
      </c>
      <c r="G23" s="3"/>
      <c r="H23" s="10"/>
    </row>
    <row r="24" spans="1:11" x14ac:dyDescent="0.25">
      <c r="A24" s="26" t="s">
        <v>8</v>
      </c>
      <c r="B24" s="24">
        <v>24</v>
      </c>
      <c r="C24" s="24">
        <v>8</v>
      </c>
      <c r="D24" s="25" t="s">
        <v>55</v>
      </c>
      <c r="E24" s="29"/>
      <c r="F24" s="29">
        <f t="shared" si="0"/>
        <v>0</v>
      </c>
      <c r="G24" s="3"/>
      <c r="H24"/>
    </row>
    <row r="25" spans="1:11" x14ac:dyDescent="0.25">
      <c r="A25" s="26" t="s">
        <v>9</v>
      </c>
      <c r="B25" s="24">
        <v>144</v>
      </c>
      <c r="C25" s="24">
        <v>8</v>
      </c>
      <c r="D25" s="25" t="s">
        <v>55</v>
      </c>
      <c r="E25" s="29"/>
      <c r="F25" s="29">
        <f t="shared" si="0"/>
        <v>0</v>
      </c>
      <c r="G25" s="3"/>
      <c r="H25" s="10"/>
      <c r="I25" s="11"/>
    </row>
    <row r="26" spans="1:11" x14ac:dyDescent="0.25">
      <c r="A26" s="26"/>
      <c r="B26" s="24"/>
      <c r="C26" s="24"/>
      <c r="D26" s="25"/>
      <c r="E26" s="23"/>
      <c r="F26" s="31">
        <f>SUM(F24:F25)</f>
        <v>0</v>
      </c>
      <c r="G26" s="3"/>
      <c r="H26" s="10"/>
    </row>
    <row r="27" spans="1:11" x14ac:dyDescent="0.25">
      <c r="A27" s="32" t="s">
        <v>12</v>
      </c>
      <c r="B27" s="24"/>
      <c r="C27" s="24"/>
      <c r="D27" s="25"/>
      <c r="E27" s="23"/>
      <c r="F27" s="23"/>
      <c r="G27" s="3"/>
      <c r="H27" s="10"/>
      <c r="I27" s="1"/>
    </row>
    <row r="28" spans="1:11" x14ac:dyDescent="0.25">
      <c r="A28" s="26" t="s">
        <v>0</v>
      </c>
      <c r="B28" s="24" t="s">
        <v>2</v>
      </c>
      <c r="C28" s="24" t="s">
        <v>3</v>
      </c>
      <c r="D28" s="25"/>
      <c r="E28" s="24" t="s">
        <v>7</v>
      </c>
      <c r="F28" s="24" t="s">
        <v>20</v>
      </c>
      <c r="G28" s="3"/>
      <c r="H28" s="10"/>
      <c r="I28" s="12"/>
    </row>
    <row r="29" spans="1:11" x14ac:dyDescent="0.25">
      <c r="A29" s="26" t="s">
        <v>5</v>
      </c>
      <c r="B29" s="24">
        <v>72</v>
      </c>
      <c r="C29" s="24">
        <v>8</v>
      </c>
      <c r="D29" s="25" t="s">
        <v>55</v>
      </c>
      <c r="E29" s="29"/>
      <c r="F29" s="29">
        <f t="shared" si="0"/>
        <v>0</v>
      </c>
      <c r="G29" s="3"/>
      <c r="H29" s="10"/>
      <c r="I29" s="11"/>
    </row>
    <row r="30" spans="1:11" ht="26.25" x14ac:dyDescent="0.25">
      <c r="A30" s="26" t="s">
        <v>16</v>
      </c>
      <c r="B30" s="24">
        <v>21</v>
      </c>
      <c r="C30" s="24">
        <v>13</v>
      </c>
      <c r="D30" s="30" t="s">
        <v>54</v>
      </c>
      <c r="E30" s="29"/>
      <c r="F30" s="29">
        <f t="shared" si="0"/>
        <v>0</v>
      </c>
      <c r="G30" s="3"/>
      <c r="H30"/>
    </row>
    <row r="31" spans="1:11" ht="26.25" x14ac:dyDescent="0.25">
      <c r="A31" s="26" t="s">
        <v>13</v>
      </c>
      <c r="B31" s="24">
        <v>6</v>
      </c>
      <c r="C31" s="24">
        <v>13</v>
      </c>
      <c r="D31" s="30" t="s">
        <v>54</v>
      </c>
      <c r="E31" s="29"/>
      <c r="F31" s="29">
        <f t="shared" si="0"/>
        <v>0</v>
      </c>
      <c r="G31" s="3"/>
      <c r="H31" s="10"/>
      <c r="I31" s="11"/>
    </row>
    <row r="32" spans="1:11" x14ac:dyDescent="0.25">
      <c r="A32" s="26"/>
      <c r="B32" s="24"/>
      <c r="C32" s="24"/>
      <c r="D32" s="25"/>
      <c r="E32" s="23"/>
      <c r="F32" s="31">
        <f>SUM(F29:F31)</f>
        <v>0</v>
      </c>
      <c r="G32" s="3"/>
      <c r="H32"/>
    </row>
    <row r="33" spans="1:9" x14ac:dyDescent="0.25">
      <c r="A33" s="32" t="s">
        <v>24</v>
      </c>
      <c r="B33" s="24"/>
      <c r="C33" s="24"/>
      <c r="D33" s="25"/>
      <c r="E33" s="23"/>
      <c r="F33" s="23"/>
      <c r="G33" s="3"/>
      <c r="H33" s="11"/>
      <c r="I33" s="1"/>
    </row>
    <row r="34" spans="1:9" x14ac:dyDescent="0.25">
      <c r="A34" s="26" t="s">
        <v>0</v>
      </c>
      <c r="B34" s="24" t="s">
        <v>2</v>
      </c>
      <c r="C34" s="24" t="s">
        <v>3</v>
      </c>
      <c r="D34" s="25"/>
      <c r="E34" s="24" t="s">
        <v>7</v>
      </c>
      <c r="F34" s="24" t="s">
        <v>20</v>
      </c>
      <c r="G34" s="3"/>
      <c r="H34"/>
    </row>
    <row r="35" spans="1:9" x14ac:dyDescent="0.25">
      <c r="A35" s="26" t="s">
        <v>17</v>
      </c>
      <c r="B35" s="24">
        <v>12</v>
      </c>
      <c r="C35" s="24">
        <v>8</v>
      </c>
      <c r="D35" s="30" t="s">
        <v>56</v>
      </c>
      <c r="E35" s="29"/>
      <c r="F35" s="29">
        <f t="shared" si="0"/>
        <v>0</v>
      </c>
      <c r="G35" s="3"/>
      <c r="H35" s="11"/>
      <c r="I35" s="12"/>
    </row>
    <row r="36" spans="1:9" x14ac:dyDescent="0.25">
      <c r="A36" s="26" t="s">
        <v>18</v>
      </c>
      <c r="B36" s="24">
        <v>12</v>
      </c>
      <c r="C36" s="24">
        <v>8</v>
      </c>
      <c r="D36" s="30" t="s">
        <v>56</v>
      </c>
      <c r="E36" s="29"/>
      <c r="F36" s="29">
        <f t="shared" si="0"/>
        <v>0</v>
      </c>
      <c r="G36" s="3"/>
      <c r="H36"/>
    </row>
    <row r="37" spans="1:9" x14ac:dyDescent="0.25">
      <c r="A37" s="26"/>
      <c r="B37" s="24"/>
      <c r="C37" s="24"/>
      <c r="D37" s="25"/>
      <c r="E37" s="23"/>
      <c r="F37" s="31">
        <f>SUM(F35:F36)</f>
        <v>0</v>
      </c>
      <c r="G37" s="3"/>
      <c r="H37" s="10"/>
      <c r="I37" s="12"/>
    </row>
    <row r="38" spans="1:9" x14ac:dyDescent="0.25">
      <c r="A38" s="26"/>
      <c r="B38" s="24"/>
      <c r="C38" s="24"/>
      <c r="D38" s="25"/>
      <c r="E38" s="23"/>
      <c r="F38" s="23"/>
      <c r="G38" s="3"/>
      <c r="H38"/>
    </row>
    <row r="39" spans="1:9" x14ac:dyDescent="0.25">
      <c r="A39" s="32" t="s">
        <v>25</v>
      </c>
      <c r="B39" s="24" t="s">
        <v>2</v>
      </c>
      <c r="C39" s="24" t="s">
        <v>3</v>
      </c>
      <c r="D39" s="25"/>
      <c r="E39" s="24" t="s">
        <v>7</v>
      </c>
      <c r="F39" s="24" t="s">
        <v>20</v>
      </c>
      <c r="G39" s="3"/>
      <c r="H39" s="11"/>
    </row>
    <row r="40" spans="1:9" x14ac:dyDescent="0.25">
      <c r="A40" s="26" t="s">
        <v>9</v>
      </c>
      <c r="B40" s="24">
        <v>80</v>
      </c>
      <c r="C40" s="24">
        <v>8</v>
      </c>
      <c r="D40" s="25" t="s">
        <v>55</v>
      </c>
      <c r="E40" s="29"/>
      <c r="F40" s="29">
        <f t="shared" ref="F40:F43" si="1">E40*B40</f>
        <v>0</v>
      </c>
      <c r="G40" s="3"/>
      <c r="H40"/>
    </row>
    <row r="41" spans="1:9" x14ac:dyDescent="0.25">
      <c r="A41" s="26" t="s">
        <v>8</v>
      </c>
      <c r="B41" s="24">
        <v>120</v>
      </c>
      <c r="C41" s="24">
        <v>8</v>
      </c>
      <c r="D41" s="25" t="s">
        <v>55</v>
      </c>
      <c r="E41" s="29"/>
      <c r="F41" s="29">
        <f t="shared" si="1"/>
        <v>0</v>
      </c>
      <c r="G41" s="3"/>
      <c r="H41" s="10"/>
      <c r="I41" s="11"/>
    </row>
    <row r="42" spans="1:9" x14ac:dyDescent="0.25">
      <c r="A42" s="26" t="s">
        <v>10</v>
      </c>
      <c r="B42" s="24">
        <v>36</v>
      </c>
      <c r="C42" s="24">
        <v>8</v>
      </c>
      <c r="D42" s="25" t="s">
        <v>55</v>
      </c>
      <c r="E42" s="29"/>
      <c r="F42" s="29">
        <f t="shared" si="1"/>
        <v>0</v>
      </c>
      <c r="G42" s="3"/>
      <c r="H42"/>
    </row>
    <row r="43" spans="1:9" x14ac:dyDescent="0.25">
      <c r="A43" s="26" t="s">
        <v>31</v>
      </c>
      <c r="B43" s="24">
        <v>12</v>
      </c>
      <c r="C43" s="24">
        <v>8</v>
      </c>
      <c r="D43" s="25" t="s">
        <v>55</v>
      </c>
      <c r="E43" s="29"/>
      <c r="F43" s="29">
        <f t="shared" si="1"/>
        <v>0</v>
      </c>
      <c r="G43" s="3"/>
      <c r="H43" s="10"/>
      <c r="I43" s="12"/>
    </row>
    <row r="44" spans="1:9" x14ac:dyDescent="0.25">
      <c r="A44" s="26"/>
      <c r="B44" s="24"/>
      <c r="C44" s="24"/>
      <c r="D44" s="25"/>
      <c r="E44" s="29"/>
      <c r="F44" s="31">
        <f>SUM(F42:F43)</f>
        <v>0</v>
      </c>
      <c r="G44" s="3"/>
      <c r="H44"/>
    </row>
    <row r="45" spans="1:9" x14ac:dyDescent="0.25">
      <c r="A45" s="26"/>
      <c r="B45" s="24"/>
      <c r="C45" s="24"/>
      <c r="D45" s="25"/>
      <c r="E45" s="29"/>
      <c r="F45" s="29"/>
      <c r="G45" s="3"/>
      <c r="H45"/>
    </row>
    <row r="46" spans="1:9" x14ac:dyDescent="0.25">
      <c r="A46" s="32" t="s">
        <v>26</v>
      </c>
      <c r="B46" s="24"/>
      <c r="C46" s="24"/>
      <c r="D46" s="25"/>
      <c r="E46" s="23"/>
      <c r="F46" s="23"/>
      <c r="G46" s="3"/>
      <c r="H46"/>
    </row>
    <row r="47" spans="1:9" x14ac:dyDescent="0.25">
      <c r="A47" s="26" t="s">
        <v>0</v>
      </c>
      <c r="B47" s="24" t="s">
        <v>2</v>
      </c>
      <c r="C47" s="24" t="s">
        <v>3</v>
      </c>
      <c r="D47" s="25"/>
      <c r="E47" s="24" t="s">
        <v>7</v>
      </c>
      <c r="F47" s="24" t="s">
        <v>20</v>
      </c>
      <c r="G47" s="3"/>
      <c r="H47"/>
    </row>
    <row r="48" spans="1:9" x14ac:dyDescent="0.25">
      <c r="A48" s="26" t="s">
        <v>10</v>
      </c>
      <c r="B48" s="24">
        <v>48</v>
      </c>
      <c r="C48" s="24">
        <v>8</v>
      </c>
      <c r="D48" s="25" t="s">
        <v>55</v>
      </c>
      <c r="E48" s="29"/>
      <c r="F48" s="29">
        <f t="shared" si="0"/>
        <v>0</v>
      </c>
      <c r="G48" s="3"/>
      <c r="H48"/>
    </row>
    <row r="49" spans="1:10" x14ac:dyDescent="0.25">
      <c r="A49" s="26"/>
      <c r="B49" s="24"/>
      <c r="C49" s="24"/>
      <c r="D49" s="25"/>
      <c r="E49" s="23"/>
      <c r="F49" s="31">
        <f>SUM(F48)</f>
        <v>0</v>
      </c>
      <c r="G49" s="3"/>
      <c r="H49"/>
    </row>
    <row r="50" spans="1:10" x14ac:dyDescent="0.25">
      <c r="A50" s="32" t="s">
        <v>27</v>
      </c>
      <c r="B50" s="24"/>
      <c r="C50" s="24"/>
      <c r="D50" s="25"/>
      <c r="E50" s="23"/>
      <c r="F50" s="23"/>
      <c r="G50" s="3"/>
      <c r="H50"/>
    </row>
    <row r="51" spans="1:10" x14ac:dyDescent="0.25">
      <c r="A51" s="26" t="s">
        <v>0</v>
      </c>
      <c r="B51" s="24" t="s">
        <v>2</v>
      </c>
      <c r="C51" s="24" t="s">
        <v>3</v>
      </c>
      <c r="D51" s="25"/>
      <c r="E51" s="24" t="s">
        <v>7</v>
      </c>
      <c r="F51" s="24" t="s">
        <v>20</v>
      </c>
      <c r="G51" s="3"/>
      <c r="H51"/>
    </row>
    <row r="52" spans="1:10" x14ac:dyDescent="0.25">
      <c r="A52" s="26" t="s">
        <v>14</v>
      </c>
      <c r="B52" s="24">
        <v>48</v>
      </c>
      <c r="C52" s="24">
        <v>8</v>
      </c>
      <c r="D52" s="25" t="s">
        <v>55</v>
      </c>
      <c r="E52" s="29"/>
      <c r="F52" s="29">
        <f t="shared" si="0"/>
        <v>0</v>
      </c>
      <c r="G52" s="3"/>
      <c r="H52"/>
    </row>
    <row r="53" spans="1:10" x14ac:dyDescent="0.25">
      <c r="A53" s="26" t="s">
        <v>31</v>
      </c>
      <c r="B53" s="24">
        <v>24</v>
      </c>
      <c r="C53" s="24">
        <v>8</v>
      </c>
      <c r="D53" s="25" t="s">
        <v>55</v>
      </c>
      <c r="E53" s="29"/>
      <c r="F53" s="29">
        <f t="shared" si="0"/>
        <v>0</v>
      </c>
      <c r="G53" s="3"/>
      <c r="H53"/>
    </row>
    <row r="54" spans="1:10" x14ac:dyDescent="0.25">
      <c r="A54" s="26" t="s">
        <v>9</v>
      </c>
      <c r="B54" s="24">
        <v>96</v>
      </c>
      <c r="C54" s="24">
        <v>8</v>
      </c>
      <c r="D54" s="25" t="s">
        <v>55</v>
      </c>
      <c r="E54" s="29"/>
      <c r="F54" s="29">
        <f t="shared" si="0"/>
        <v>0</v>
      </c>
      <c r="G54" s="3"/>
    </row>
    <row r="55" spans="1:10" ht="21" x14ac:dyDescent="0.35">
      <c r="A55" s="23"/>
      <c r="B55" s="23"/>
      <c r="C55" s="23"/>
      <c r="D55" s="33"/>
      <c r="E55" s="23"/>
      <c r="F55" s="34">
        <f>SUM(F52)</f>
        <v>0</v>
      </c>
      <c r="H55" s="7"/>
      <c r="I55" s="8"/>
      <c r="J55" s="2"/>
    </row>
    <row r="56" spans="1:10" x14ac:dyDescent="0.25">
      <c r="A56" s="23"/>
      <c r="B56" s="23"/>
      <c r="C56" s="23"/>
      <c r="D56" s="33"/>
      <c r="E56" s="23"/>
      <c r="F56" s="24"/>
      <c r="H56"/>
    </row>
    <row r="57" spans="1:10" x14ac:dyDescent="0.25">
      <c r="A57" s="32" t="s">
        <v>32</v>
      </c>
      <c r="B57" s="24"/>
      <c r="C57" s="24"/>
      <c r="D57" s="25"/>
      <c r="E57" s="23"/>
      <c r="F57" s="23"/>
      <c r="G57" s="3"/>
      <c r="H57"/>
    </row>
    <row r="58" spans="1:10" x14ac:dyDescent="0.25">
      <c r="A58" s="26" t="s">
        <v>0</v>
      </c>
      <c r="B58" s="24" t="s">
        <v>2</v>
      </c>
      <c r="C58" s="24" t="s">
        <v>3</v>
      </c>
      <c r="D58" s="25"/>
      <c r="E58" s="24" t="s">
        <v>7</v>
      </c>
      <c r="F58" s="24" t="s">
        <v>20</v>
      </c>
      <c r="G58" s="3"/>
      <c r="H58"/>
    </row>
    <row r="59" spans="1:10" x14ac:dyDescent="0.25">
      <c r="A59" s="26" t="s">
        <v>33</v>
      </c>
      <c r="B59" s="24">
        <v>28</v>
      </c>
      <c r="C59" s="24">
        <v>8</v>
      </c>
      <c r="D59" s="25" t="s">
        <v>55</v>
      </c>
      <c r="E59" s="29"/>
      <c r="F59" s="29">
        <f t="shared" ref="F59:F60" si="2">E59*B59</f>
        <v>0</v>
      </c>
      <c r="G59" s="3"/>
      <c r="H59"/>
    </row>
    <row r="60" spans="1:10" x14ac:dyDescent="0.25">
      <c r="A60" s="26" t="s">
        <v>34</v>
      </c>
      <c r="B60" s="24">
        <v>12</v>
      </c>
      <c r="C60" s="24">
        <v>8</v>
      </c>
      <c r="D60" s="25" t="s">
        <v>55</v>
      </c>
      <c r="E60" s="29"/>
      <c r="F60" s="29">
        <f t="shared" si="2"/>
        <v>0</v>
      </c>
      <c r="G60" s="3"/>
      <c r="H60"/>
    </row>
    <row r="61" spans="1:10" x14ac:dyDescent="0.25">
      <c r="A61" s="26"/>
      <c r="B61" s="24"/>
      <c r="C61" s="24"/>
      <c r="D61" s="25"/>
      <c r="E61" s="23"/>
      <c r="F61" s="31">
        <f>SUM(F59)</f>
        <v>0</v>
      </c>
      <c r="G61" s="3"/>
      <c r="H61"/>
    </row>
    <row r="62" spans="1:10" x14ac:dyDescent="0.25">
      <c r="A62" s="26"/>
      <c r="B62" s="24"/>
      <c r="C62" s="24"/>
      <c r="D62" s="25"/>
      <c r="E62" s="23"/>
      <c r="F62" s="23"/>
      <c r="G62" s="3"/>
      <c r="H62"/>
    </row>
    <row r="63" spans="1:10" x14ac:dyDescent="0.25">
      <c r="A63" s="32" t="s">
        <v>35</v>
      </c>
      <c r="B63" s="24"/>
      <c r="C63" s="24"/>
      <c r="D63" s="25"/>
      <c r="E63" s="23"/>
      <c r="F63" s="23"/>
      <c r="G63" s="3"/>
      <c r="H63"/>
    </row>
    <row r="64" spans="1:10" x14ac:dyDescent="0.25">
      <c r="A64" s="26" t="s">
        <v>0</v>
      </c>
      <c r="B64" s="24" t="s">
        <v>2</v>
      </c>
      <c r="C64" s="24" t="s">
        <v>3</v>
      </c>
      <c r="D64" s="25"/>
      <c r="E64" s="24" t="s">
        <v>7</v>
      </c>
      <c r="F64" s="24" t="s">
        <v>20</v>
      </c>
      <c r="G64" s="3"/>
      <c r="H64"/>
    </row>
    <row r="65" spans="1:8" x14ac:dyDescent="0.25">
      <c r="A65" s="26" t="s">
        <v>10</v>
      </c>
      <c r="B65" s="24">
        <v>12</v>
      </c>
      <c r="C65" s="24">
        <v>8</v>
      </c>
      <c r="D65" s="25" t="s">
        <v>55</v>
      </c>
      <c r="E65" s="29"/>
      <c r="F65" s="29">
        <f t="shared" ref="F65:F66" si="3">E65*B65</f>
        <v>0</v>
      </c>
      <c r="G65" s="3"/>
      <c r="H65"/>
    </row>
    <row r="66" spans="1:8" x14ac:dyDescent="0.25">
      <c r="A66" s="26" t="s">
        <v>33</v>
      </c>
      <c r="B66" s="24">
        <v>12</v>
      </c>
      <c r="C66" s="24">
        <v>8</v>
      </c>
      <c r="D66" s="25" t="s">
        <v>55</v>
      </c>
      <c r="E66" s="29"/>
      <c r="F66" s="29">
        <f t="shared" si="3"/>
        <v>0</v>
      </c>
      <c r="G66" s="3"/>
      <c r="H66"/>
    </row>
    <row r="67" spans="1:8" x14ac:dyDescent="0.25">
      <c r="A67" s="26"/>
      <c r="B67" s="24"/>
      <c r="C67" s="24"/>
      <c r="D67" s="25"/>
      <c r="E67" s="23"/>
      <c r="F67" s="31">
        <f>SUM(F65)</f>
        <v>0</v>
      </c>
      <c r="G67" s="3"/>
      <c r="H67"/>
    </row>
    <row r="68" spans="1:8" x14ac:dyDescent="0.25">
      <c r="A68" s="26"/>
      <c r="B68" s="24"/>
      <c r="C68" s="24"/>
      <c r="D68" s="25"/>
      <c r="E68" s="23"/>
      <c r="F68" s="23"/>
      <c r="G68" s="3"/>
      <c r="H68"/>
    </row>
    <row r="69" spans="1:8" ht="16.5" thickBot="1" x14ac:dyDescent="0.3">
      <c r="A69" s="26"/>
      <c r="B69" s="24"/>
      <c r="C69" s="24"/>
      <c r="D69" s="25"/>
      <c r="E69" s="23"/>
      <c r="F69" s="23"/>
      <c r="G69" s="3"/>
      <c r="H69"/>
    </row>
    <row r="70" spans="1:8" ht="21.75" thickBot="1" x14ac:dyDescent="0.4">
      <c r="A70" s="4" t="s">
        <v>21</v>
      </c>
      <c r="B70" s="5"/>
      <c r="C70" s="24"/>
      <c r="D70" s="25"/>
      <c r="E70" s="23"/>
      <c r="F70" s="23"/>
      <c r="G70" s="3"/>
    </row>
    <row r="71" spans="1:8" x14ac:dyDescent="0.25">
      <c r="A71" s="23"/>
      <c r="B71" s="23"/>
      <c r="C71" s="23"/>
      <c r="D71" s="33"/>
      <c r="E71" s="23"/>
      <c r="F71" s="24"/>
    </row>
    <row r="72" spans="1:8" ht="21" x14ac:dyDescent="0.35">
      <c r="A72" s="35" t="s">
        <v>29</v>
      </c>
      <c r="B72" s="36">
        <f>SUM(B3:B71)</f>
        <v>1503</v>
      </c>
      <c r="C72" s="23"/>
      <c r="D72" s="33" t="s">
        <v>63</v>
      </c>
      <c r="E72" s="23"/>
      <c r="F72" s="24"/>
    </row>
    <row r="74" spans="1:8" ht="93.75" customHeight="1" x14ac:dyDescent="0.25"/>
    <row r="75" spans="1:8" x14ac:dyDescent="0.25">
      <c r="A75" s="37" t="s">
        <v>64</v>
      </c>
      <c r="B75" s="37"/>
      <c r="C75" s="23"/>
    </row>
    <row r="76" spans="1:8" ht="33.75" x14ac:dyDescent="0.25">
      <c r="A76" s="38" t="s">
        <v>36</v>
      </c>
      <c r="B76" s="38" t="s">
        <v>37</v>
      </c>
      <c r="C76" s="39"/>
    </row>
    <row r="77" spans="1:8" ht="22.5" x14ac:dyDescent="0.25">
      <c r="A77" s="38" t="s">
        <v>39</v>
      </c>
      <c r="B77" s="38" t="s">
        <v>40</v>
      </c>
      <c r="C77" s="39"/>
    </row>
    <row r="78" spans="1:8" x14ac:dyDescent="0.25">
      <c r="A78" s="38" t="s">
        <v>41</v>
      </c>
      <c r="B78" s="40" t="s">
        <v>38</v>
      </c>
      <c r="C78" s="39"/>
    </row>
    <row r="79" spans="1:8" ht="22.5" x14ac:dyDescent="0.25">
      <c r="A79" s="38" t="s">
        <v>42</v>
      </c>
      <c r="B79" s="38" t="s">
        <v>43</v>
      </c>
      <c r="C79" s="39"/>
    </row>
    <row r="80" spans="1:8" ht="33.75" x14ac:dyDescent="0.25">
      <c r="A80" s="38" t="s">
        <v>44</v>
      </c>
      <c r="B80" s="40" t="s">
        <v>46</v>
      </c>
      <c r="C80" s="39"/>
    </row>
    <row r="81" spans="1:3" ht="22.5" x14ac:dyDescent="0.25">
      <c r="A81" s="38" t="s">
        <v>45</v>
      </c>
      <c r="B81" s="40" t="s">
        <v>46</v>
      </c>
      <c r="C81" s="39"/>
    </row>
    <row r="82" spans="1:3" ht="22.5" x14ac:dyDescent="0.25">
      <c r="A82" s="38" t="s">
        <v>47</v>
      </c>
      <c r="B82" s="41" t="s">
        <v>58</v>
      </c>
      <c r="C82" s="39"/>
    </row>
    <row r="83" spans="1:3" ht="78.75" x14ac:dyDescent="0.25">
      <c r="A83" s="38" t="s">
        <v>48</v>
      </c>
      <c r="B83" s="38" t="s">
        <v>49</v>
      </c>
      <c r="C83" s="39"/>
    </row>
    <row r="84" spans="1:3" ht="22.5" x14ac:dyDescent="0.25">
      <c r="A84" s="38" t="s">
        <v>50</v>
      </c>
      <c r="B84" s="40" t="s">
        <v>51</v>
      </c>
      <c r="C84" s="39"/>
    </row>
  </sheetData>
  <hyperlinks>
    <hyperlink ref="B82" r:id="rId1" xr:uid="{17376076-C7B3-437D-8C7B-3E4D3F4A8D0E}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>fss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Ostroski, Dan</dc:creator>
  <cp:lastModifiedBy>Luze-Johnson, Renee</cp:lastModifiedBy>
  <cp:lastPrinted>2024-04-03T14:49:41Z</cp:lastPrinted>
  <dcterms:created xsi:type="dcterms:W3CDTF">2022-04-08T17:30:37Z</dcterms:created>
  <dcterms:modified xsi:type="dcterms:W3CDTF">2024-04-03T15:18:38Z</dcterms:modified>
</cp:coreProperties>
</file>